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лист 1 (2)" sheetId="1" r:id="rId1"/>
  </sheets>
  <definedNames>
    <definedName name="_xlnm.Print_Area" localSheetId="0">'лист 1 (2)'!$A$1:$G$66</definedName>
  </definedNames>
  <calcPr fullCalcOnLoad="1"/>
</workbook>
</file>

<file path=xl/sharedStrings.xml><?xml version="1.0" encoding="utf-8"?>
<sst xmlns="http://schemas.openxmlformats.org/spreadsheetml/2006/main" count="205" uniqueCount="75">
  <si>
    <t>Наименование</t>
  </si>
  <si>
    <t>Раздел</t>
  </si>
  <si>
    <t>Целевая статья</t>
  </si>
  <si>
    <t>Вид расходов</t>
  </si>
  <si>
    <t>Сумма</t>
  </si>
  <si>
    <t>Под- раздел</t>
  </si>
  <si>
    <t>(тыс. руб.)</t>
  </si>
  <si>
    <t>01</t>
  </si>
  <si>
    <t>04</t>
  </si>
  <si>
    <t>09</t>
  </si>
  <si>
    <t>06</t>
  </si>
  <si>
    <t>03</t>
  </si>
  <si>
    <t>08</t>
  </si>
  <si>
    <t>Дворцы и дома культуры, другие учреждения культуры и средств массовой информации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</si>
  <si>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</si>
  <si>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</si>
  <si>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852</t>
  </si>
  <si>
    <t>851</t>
  </si>
  <si>
    <t>Уплата налогов на имущество организаций и земельного налога</t>
  </si>
  <si>
    <t>121</t>
  </si>
  <si>
    <t>ОБЩЕГОСУДАРСТВЕННЫЕ ВОПРОСЫ</t>
  </si>
  <si>
    <t>Культура</t>
  </si>
  <si>
    <t>02</t>
  </si>
  <si>
    <t>Осуществление первичного воинского учета на территориях где отсутствует военный комиссариат</t>
  </si>
  <si>
    <t>ЖИЛИЩНО-КОММУНАЛЬНОЕ ХОЗЯЙСТВО</t>
  </si>
  <si>
    <t>05</t>
  </si>
  <si>
    <t>Уличное освещение</t>
  </si>
  <si>
    <t>КУЛЬТУРА И КИНЕМАТОГРАФИЯ</t>
  </si>
  <si>
    <t>00</t>
  </si>
  <si>
    <t>Мобилизационная и вневойсковая подготовка</t>
  </si>
  <si>
    <t>Прочая закупка товаров, работ и услуг для обеспечения государственных (муниципальных) нужд</t>
  </si>
  <si>
    <t>0000000</t>
  </si>
  <si>
    <t>000</t>
  </si>
  <si>
    <t>ИТОГО</t>
  </si>
  <si>
    <t>Функционирование высшего должностного лица субъекта Российской  Федерации и муниципального образования</t>
  </si>
  <si>
    <t>78 1 01 00120</t>
  </si>
  <si>
    <t>78 1 02 00120</t>
  </si>
  <si>
    <t>78 1 04 51180</t>
  </si>
  <si>
    <t>Фонд оплаты труда государственных (муниципальных) органов</t>
  </si>
  <si>
    <t xml:space="preserve">Уплата прочих налогов, сборов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</si>
  <si>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</si>
  <si>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</si>
  <si>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НАЦИОНАЛЬНАЯ ОБОРОНА</t>
  </si>
  <si>
    <t>Благоустройство территории СМО (ГМО)</t>
  </si>
  <si>
    <t>Содержание мест захоронений на территории СМО (ГМО)</t>
  </si>
  <si>
    <t>78 6 02 15520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</si>
  <si>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</si>
  <si>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</si>
  <si>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78 9 01 90550</t>
  </si>
  <si>
    <t>Защита населения и территории от чрезвычайных ситуаций природного и техногенного характера, гражданская оборона</t>
  </si>
  <si>
    <t>78 6 01 15520</t>
  </si>
  <si>
    <t>78 6 04 15520</t>
  </si>
  <si>
    <t>78 3 01 05200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</si>
  <si>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центрального аппарата Администрации Эсто-Алтайского сельского муниципального образования Республики Калмыкия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</si>
  <si>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высшего должностного лица Администрации  Эсто-Алтайского  сельского муниципального образования Республики Калмыкия</t>
  </si>
  <si>
    <t>853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</si>
  <si>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</si>
  <si>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</si>
  <si>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</si>
  <si>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Уплата иных платежей</t>
  </si>
  <si>
    <r>
      <t xml:space="preserve">Прочая закупка товаров, работ и услуг </t>
    </r>
    <r>
      <rPr>
        <sz val="10"/>
        <rFont val="Times New Roman"/>
        <family val="1"/>
      </rPr>
      <t>для обеспечения</t>
    </r>
    <r>
      <rPr>
        <b/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государственных (муниципальных) нужд</t>
    </r>
  </si>
  <si>
    <t>78 4 03 17510</t>
  </si>
  <si>
    <t>12</t>
  </si>
  <si>
    <t>НАЦИОНАЛЬНАЯ ЭКОНОМИКА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</si>
  <si>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</si>
  <si>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</si>
  <si>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Распределение бюджетных ассигнований по разделам, подразделам, группам и подгруппам видов расходов,</t>
  </si>
  <si>
    <t xml:space="preserve">                                     классификации расходов Эсто-Алтайского сельского муниципального образования Республики Калмыкия на 2019 год</t>
  </si>
  <si>
    <t>Иные межбюджетные трансферты из бюджетов поселений в бюджет муниципального района по передаваемым полномочиям по осуществлению внешнего муниципального финансового контроля</t>
  </si>
  <si>
    <t>78 1 05 М5010</t>
  </si>
  <si>
    <t>78 1 02 М6010</t>
  </si>
  <si>
    <t>Иные межбюджетные трансферты из бюджетов поселений в бюджет муниципального района по передаваемым полномочиям по формированию и исполнению бюджетов сельских муниципальных образований</t>
  </si>
  <si>
    <t>122</t>
  </si>
  <si>
    <t>Иные выплаты персоналу государственных (муниципальных) органов</t>
  </si>
  <si>
    <t>Приложение 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</si>
</sst>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00"/>
    <numFmt numFmtId="185" formatCode="#,##0.0000"/>
    <numFmt numFmtId="186" formatCode="#,##0.0"/>
    <numFmt numFmtId="187" formatCode="#,##0.0_р_."/>
    <numFmt numFmtId="188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1">
      <alignment horizontal="left" wrapText="1" indent="2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justify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/>
    </xf>
    <xf numFmtId="0" fontId="0" fillId="33" borderId="0" xfId="0" applyFill="1" applyAlignment="1">
      <alignment/>
    </xf>
    <xf numFmtId="49" fontId="4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vertical="justify"/>
    </xf>
    <xf numFmtId="49" fontId="6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justify"/>
    </xf>
    <xf numFmtId="0" fontId="1" fillId="0" borderId="11" xfId="0" applyFont="1" applyFill="1" applyBorder="1" applyAlignment="1">
      <alignment horizontal="left" vertical="justify" wrapText="1"/>
    </xf>
    <xf numFmtId="0" fontId="1" fillId="0" borderId="11" xfId="0" applyFont="1" applyBorder="1" applyAlignment="1">
      <alignment horizontal="left" vertical="justify" wrapText="1"/>
    </xf>
    <xf numFmtId="0" fontId="7" fillId="0" borderId="11" xfId="0" applyFont="1" applyBorder="1" applyAlignment="1">
      <alignment horizontal="left" vertical="justify"/>
    </xf>
    <xf numFmtId="0" fontId="1" fillId="34" borderId="11" xfId="0" applyFont="1" applyFill="1" applyBorder="1" applyAlignment="1">
      <alignment horizontal="left" vertical="justify" wrapText="1"/>
    </xf>
    <xf numFmtId="0" fontId="6" fillId="0" borderId="11" xfId="0" applyFont="1" applyFill="1" applyBorder="1" applyAlignment="1">
      <alignment horizontal="left" vertical="justify" wrapText="1"/>
    </xf>
    <xf numFmtId="0" fontId="7" fillId="34" borderId="11" xfId="0" applyFont="1" applyFill="1" applyBorder="1" applyAlignment="1">
      <alignment horizontal="left" vertical="justify" wrapText="1"/>
    </xf>
    <xf numFmtId="0" fontId="4" fillId="0" borderId="11" xfId="33" applyNumberFormat="1" applyFont="1" applyBorder="1" applyAlignment="1" applyProtection="1">
      <alignment horizontal="left" vertical="justify" wrapText="1"/>
      <protection/>
    </xf>
    <xf numFmtId="0" fontId="4" fillId="0" borderId="11" xfId="0" applyFont="1" applyFill="1" applyBorder="1" applyAlignment="1">
      <alignment horizontal="left" vertical="justify" wrapText="1"/>
    </xf>
    <xf numFmtId="0" fontId="8" fillId="34" borderId="11" xfId="0" applyFont="1" applyFill="1" applyBorder="1" applyAlignment="1">
      <alignment horizontal="left" vertical="justify" wrapText="1"/>
    </xf>
    <xf numFmtId="0" fontId="4" fillId="0" borderId="11" xfId="0" applyFont="1" applyFill="1" applyBorder="1" applyAlignment="1">
      <alignment horizontal="center"/>
    </xf>
    <xf numFmtId="186" fontId="4" fillId="33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83" fontId="6" fillId="33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183" fontId="1" fillId="33" borderId="11" xfId="0" applyNumberFormat="1" applyFont="1" applyFill="1" applyBorder="1" applyAlignment="1">
      <alignment horizontal="center"/>
    </xf>
    <xf numFmtId="186" fontId="6" fillId="33" borderId="11" xfId="0" applyNumberFormat="1" applyFont="1" applyFill="1" applyBorder="1" applyAlignment="1">
      <alignment horizontal="center"/>
    </xf>
    <xf numFmtId="186" fontId="1" fillId="33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186" fontId="8" fillId="33" borderId="11" xfId="0" applyNumberFormat="1" applyFont="1" applyFill="1" applyBorder="1" applyAlignment="1">
      <alignment horizontal="center"/>
    </xf>
    <xf numFmtId="183" fontId="4" fillId="33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34" borderId="11" xfId="0" applyFont="1" applyFill="1" applyBorder="1" applyAlignment="1">
      <alignment horizontal="left" vertical="justify" wrapText="1"/>
    </xf>
    <xf numFmtId="0" fontId="10" fillId="34" borderId="11" xfId="0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183" fontId="8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11" fillId="0" borderId="0" xfId="0" applyFont="1" applyAlignment="1">
      <alignment horizontal="left" vertical="justify"/>
    </xf>
    <xf numFmtId="49" fontId="4" fillId="0" borderId="0" xfId="0" applyNumberFormat="1" applyFont="1" applyFill="1" applyBorder="1" applyAlignment="1">
      <alignment horizontal="center"/>
    </xf>
    <xf numFmtId="186" fontId="4" fillId="3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justify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left" vertical="justify" wrapText="1"/>
    </xf>
    <xf numFmtId="183" fontId="1" fillId="33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vertical="justify"/>
    </xf>
    <xf numFmtId="0" fontId="1" fillId="34" borderId="0" xfId="0" applyFont="1" applyFill="1" applyBorder="1" applyAlignment="1">
      <alignment horizontal="left" vertical="justify" wrapText="1"/>
    </xf>
    <xf numFmtId="186" fontId="1" fillId="33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left" vertical="justify" wrapText="1"/>
    </xf>
    <xf numFmtId="49" fontId="4" fillId="0" borderId="0" xfId="0" applyNumberFormat="1" applyFont="1" applyFill="1" applyBorder="1" applyAlignment="1">
      <alignment horizontal="center" wrapText="1"/>
    </xf>
    <xf numFmtId="186" fontId="8" fillId="33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justify" wrapText="1"/>
    </xf>
    <xf numFmtId="0" fontId="8" fillId="34" borderId="0" xfId="0" applyFont="1" applyFill="1" applyBorder="1" applyAlignment="1">
      <alignment horizontal="left" vertical="justify" wrapText="1"/>
    </xf>
    <xf numFmtId="0" fontId="4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8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0"/>
  <sheetViews>
    <sheetView tabSelected="1" view="pageBreakPreview" zoomScaleSheetLayoutView="100" zoomScalePageLayoutView="0" workbookViewId="0" topLeftCell="A1">
      <selection activeCell="F48" sqref="F48"/>
    </sheetView>
  </sheetViews>
  <sheetFormatPr defaultColWidth="9.00390625" defaultRowHeight="12.75"/>
  <cols>
    <col min="1" max="1" width="69.125" style="0" customWidth="1"/>
    <col min="2" max="2" width="7.75390625" style="0" customWidth="1"/>
    <col min="3" max="3" width="7.25390625" style="0" customWidth="1"/>
    <col min="4" max="4" width="13.875" style="0" customWidth="1"/>
    <col min="5" max="5" width="6.625" style="0" customWidth="1"/>
    <col min="6" max="6" width="11.75390625" style="0" customWidth="1"/>
    <col min="12" max="12" width="9.125" style="0" customWidth="1"/>
  </cols>
  <sheetData>
    <row r="1" spans="1:5" ht="12.75">
      <c r="A1" s="3"/>
      <c r="B1" s="3"/>
      <c r="C1" s="3"/>
      <c r="D1" s="3"/>
      <c r="E1" s="3" t="s">
        <v>74</v>
      </c>
    </row>
    <row r="2" spans="1:5" ht="12.75">
      <c r="A2" s="69" t="s">
        <v>66</v>
      </c>
      <c r="B2" s="69"/>
      <c r="C2" s="69"/>
      <c r="D2" s="69"/>
      <c r="E2" s="3"/>
    </row>
    <row r="3" spans="1:8" ht="12.75">
      <c r="A3" s="5" t="s">
        <v>67</v>
      </c>
      <c r="B3" s="4"/>
      <c r="C3" s="4"/>
      <c r="D3" s="4"/>
      <c r="E3" s="3"/>
      <c r="G3" s="11"/>
      <c r="H3" s="11"/>
    </row>
    <row r="4" spans="1:8" ht="12.75">
      <c r="A4" s="6"/>
      <c r="B4" s="6"/>
      <c r="C4" s="6"/>
      <c r="D4" s="6"/>
      <c r="E4" s="6" t="s">
        <v>6</v>
      </c>
      <c r="G4" s="11"/>
      <c r="H4" s="11"/>
    </row>
    <row r="5" spans="1:8" ht="12.75">
      <c r="A5" s="70" t="s">
        <v>0</v>
      </c>
      <c r="B5" s="70" t="s">
        <v>1</v>
      </c>
      <c r="C5" s="70" t="s">
        <v>5</v>
      </c>
      <c r="D5" s="70" t="s">
        <v>2</v>
      </c>
      <c r="E5" s="70" t="s">
        <v>3</v>
      </c>
      <c r="F5" s="70" t="s">
        <v>4</v>
      </c>
      <c r="G5" s="11"/>
      <c r="H5" s="11"/>
    </row>
    <row r="6" spans="1:8" ht="27" customHeight="1" hidden="1">
      <c r="A6" s="70"/>
      <c r="B6" s="70"/>
      <c r="C6" s="70"/>
      <c r="D6" s="70"/>
      <c r="E6" s="70"/>
      <c r="F6" s="70"/>
      <c r="G6" s="11"/>
      <c r="H6" s="11"/>
    </row>
    <row r="7" spans="1:8" ht="14.25" customHeight="1">
      <c r="A7" s="22" t="s">
        <v>20</v>
      </c>
      <c r="B7" s="12" t="s">
        <v>7</v>
      </c>
      <c r="C7" s="12"/>
      <c r="D7" s="12"/>
      <c r="E7" s="32"/>
      <c r="F7" s="33">
        <f>F8+F12+F21</f>
        <v>1753</v>
      </c>
      <c r="G7" s="11"/>
      <c r="H7" s="11"/>
    </row>
    <row r="8" spans="1:8" ht="27">
      <c r="A8" s="16" t="s">
        <v>34</v>
      </c>
      <c r="B8" s="17" t="s">
        <v>7</v>
      </c>
      <c r="C8" s="17" t="s">
        <v>22</v>
      </c>
      <c r="D8" s="18"/>
      <c r="E8" s="19"/>
      <c r="F8" s="35">
        <f>F9</f>
        <v>410</v>
      </c>
      <c r="G8" s="11"/>
      <c r="H8" s="11"/>
    </row>
    <row r="9" spans="1:8" ht="51">
      <c r="A9" s="24" t="s">
        <v>54</v>
      </c>
      <c r="B9" s="14" t="s">
        <v>7</v>
      </c>
      <c r="C9" s="14" t="s">
        <v>22</v>
      </c>
      <c r="D9" s="36" t="s">
        <v>35</v>
      </c>
      <c r="E9" s="15"/>
      <c r="F9" s="37">
        <f>F10+F11</f>
        <v>410</v>
      </c>
      <c r="G9" s="11"/>
      <c r="H9" s="11"/>
    </row>
    <row r="10" spans="1:8" ht="12.75">
      <c r="A10" s="25" t="s">
        <v>38</v>
      </c>
      <c r="B10" s="14" t="s">
        <v>7</v>
      </c>
      <c r="C10" s="14" t="s">
        <v>22</v>
      </c>
      <c r="D10" s="36" t="s">
        <v>35</v>
      </c>
      <c r="E10" s="15">
        <v>121</v>
      </c>
      <c r="F10" s="34">
        <v>310</v>
      </c>
      <c r="G10" s="11"/>
      <c r="H10" s="11"/>
    </row>
    <row r="11" spans="1:8" ht="38.25">
      <c r="A11" s="26" t="s">
        <v>40</v>
      </c>
      <c r="B11" s="14" t="s">
        <v>7</v>
      </c>
      <c r="C11" s="14" t="s">
        <v>22</v>
      </c>
      <c r="D11" s="36" t="s">
        <v>35</v>
      </c>
      <c r="E11" s="15">
        <v>129</v>
      </c>
      <c r="F11" s="34">
        <v>100</v>
      </c>
      <c r="G11" s="11"/>
      <c r="H11" s="11"/>
    </row>
    <row r="12" spans="1:8" ht="40.5">
      <c r="A12" s="27" t="s">
        <v>15</v>
      </c>
      <c r="B12" s="17" t="s">
        <v>7</v>
      </c>
      <c r="C12" s="17" t="s">
        <v>8</v>
      </c>
      <c r="D12" s="17"/>
      <c r="E12" s="17"/>
      <c r="F12" s="38">
        <f>F13</f>
        <v>1211</v>
      </c>
      <c r="G12" s="11"/>
      <c r="H12" s="11"/>
    </row>
    <row r="13" spans="1:8" ht="51">
      <c r="A13" s="24" t="s">
        <v>53</v>
      </c>
      <c r="B13" s="14" t="s">
        <v>7</v>
      </c>
      <c r="C13" s="14" t="s">
        <v>8</v>
      </c>
      <c r="D13" s="36" t="s">
        <v>36</v>
      </c>
      <c r="E13" s="13"/>
      <c r="F13" s="39">
        <f>F14+F16+F17+F18+F19+F20+F15</f>
        <v>1211</v>
      </c>
      <c r="G13" s="11"/>
      <c r="H13" s="11"/>
    </row>
    <row r="14" spans="1:8" ht="12.75">
      <c r="A14" s="25" t="s">
        <v>38</v>
      </c>
      <c r="B14" s="14" t="s">
        <v>7</v>
      </c>
      <c r="C14" s="14" t="s">
        <v>8</v>
      </c>
      <c r="D14" s="36" t="s">
        <v>36</v>
      </c>
      <c r="E14" s="13" t="s">
        <v>19</v>
      </c>
      <c r="F14" s="37">
        <v>315</v>
      </c>
      <c r="G14" s="11"/>
      <c r="H14" s="11"/>
    </row>
    <row r="15" spans="1:8" ht="12.75">
      <c r="A15" s="25" t="s">
        <v>73</v>
      </c>
      <c r="B15" s="14" t="s">
        <v>7</v>
      </c>
      <c r="C15" s="14" t="s">
        <v>8</v>
      </c>
      <c r="D15" s="36" t="s">
        <v>36</v>
      </c>
      <c r="E15" s="13" t="s">
        <v>72</v>
      </c>
      <c r="F15" s="37">
        <v>1</v>
      </c>
      <c r="G15" s="11"/>
      <c r="H15" s="11"/>
    </row>
    <row r="16" spans="1:8" ht="38.25">
      <c r="A16" s="26" t="s">
        <v>40</v>
      </c>
      <c r="B16" s="14" t="s">
        <v>7</v>
      </c>
      <c r="C16" s="14" t="s">
        <v>8</v>
      </c>
      <c r="D16" s="36" t="s">
        <v>36</v>
      </c>
      <c r="E16" s="13" t="s">
        <v>41</v>
      </c>
      <c r="F16" s="37">
        <v>100</v>
      </c>
      <c r="G16" s="11"/>
      <c r="H16" s="11"/>
    </row>
    <row r="17" spans="1:8" ht="25.5">
      <c r="A17" s="28" t="s">
        <v>60</v>
      </c>
      <c r="B17" s="14" t="s">
        <v>7</v>
      </c>
      <c r="C17" s="14" t="s">
        <v>8</v>
      </c>
      <c r="D17" s="36" t="s">
        <v>36</v>
      </c>
      <c r="E17" s="13" t="s">
        <v>14</v>
      </c>
      <c r="F17" s="37">
        <v>663.8</v>
      </c>
      <c r="G17" s="11"/>
      <c r="H17" s="11"/>
    </row>
    <row r="18" spans="1:8" ht="12.75">
      <c r="A18" s="23" t="s">
        <v>18</v>
      </c>
      <c r="B18" s="14" t="s">
        <v>7</v>
      </c>
      <c r="C18" s="14" t="s">
        <v>8</v>
      </c>
      <c r="D18" s="36" t="s">
        <v>36</v>
      </c>
      <c r="E18" s="13" t="s">
        <v>17</v>
      </c>
      <c r="F18" s="37">
        <v>116.2</v>
      </c>
      <c r="G18" s="11"/>
      <c r="H18" s="11"/>
    </row>
    <row r="19" spans="1:8" ht="12.75">
      <c r="A19" s="28" t="s">
        <v>39</v>
      </c>
      <c r="B19" s="14" t="s">
        <v>7</v>
      </c>
      <c r="C19" s="14" t="s">
        <v>8</v>
      </c>
      <c r="D19" s="36" t="s">
        <v>36</v>
      </c>
      <c r="E19" s="13" t="s">
        <v>16</v>
      </c>
      <c r="F19" s="37">
        <v>5</v>
      </c>
      <c r="G19" s="11"/>
      <c r="H19" s="11"/>
    </row>
    <row r="20" spans="1:8" ht="12.75">
      <c r="A20" s="23" t="s">
        <v>59</v>
      </c>
      <c r="B20" s="14" t="s">
        <v>7</v>
      </c>
      <c r="C20" s="14" t="s">
        <v>8</v>
      </c>
      <c r="D20" s="36" t="s">
        <v>36</v>
      </c>
      <c r="E20" s="13" t="s">
        <v>55</v>
      </c>
      <c r="F20" s="34">
        <v>10</v>
      </c>
      <c r="G20" s="11"/>
      <c r="H20" s="11"/>
    </row>
    <row r="21" spans="1:8" ht="27">
      <c r="A21" s="27" t="s">
        <v>57</v>
      </c>
      <c r="B21" s="18" t="s">
        <v>7</v>
      </c>
      <c r="C21" s="18" t="s">
        <v>10</v>
      </c>
      <c r="D21" s="40"/>
      <c r="E21" s="17"/>
      <c r="F21" s="50">
        <f>F22+F24</f>
        <v>132</v>
      </c>
      <c r="G21" s="11"/>
      <c r="H21" s="11"/>
    </row>
    <row r="22" spans="1:8" ht="38.25" customHeight="1">
      <c r="A22" s="23" t="s">
        <v>71</v>
      </c>
      <c r="B22" s="14" t="s">
        <v>7</v>
      </c>
      <c r="C22" s="14" t="s">
        <v>10</v>
      </c>
      <c r="D22" s="36" t="s">
        <v>70</v>
      </c>
      <c r="E22" s="13"/>
      <c r="F22" s="34">
        <f>F23</f>
        <v>120</v>
      </c>
      <c r="G22" s="11"/>
      <c r="H22" s="11"/>
    </row>
    <row r="23" spans="1:8" ht="12.75">
      <c r="A23" s="23" t="s">
        <v>58</v>
      </c>
      <c r="B23" s="14" t="s">
        <v>7</v>
      </c>
      <c r="C23" s="14" t="s">
        <v>10</v>
      </c>
      <c r="D23" s="36" t="s">
        <v>70</v>
      </c>
      <c r="E23" s="13" t="s">
        <v>56</v>
      </c>
      <c r="F23" s="34">
        <v>120</v>
      </c>
      <c r="G23" s="11"/>
      <c r="H23" s="11"/>
    </row>
    <row r="24" spans="1:8" ht="45">
      <c r="A24" s="51" t="s">
        <v>68</v>
      </c>
      <c r="B24" s="14" t="s">
        <v>7</v>
      </c>
      <c r="C24" s="14" t="s">
        <v>10</v>
      </c>
      <c r="D24" s="36" t="s">
        <v>69</v>
      </c>
      <c r="E24" s="13"/>
      <c r="F24" s="34">
        <f>F25</f>
        <v>12</v>
      </c>
      <c r="G24" s="11"/>
      <c r="H24" s="11"/>
    </row>
    <row r="25" spans="1:8" ht="12.75">
      <c r="A25" s="23" t="s">
        <v>58</v>
      </c>
      <c r="B25" s="14" t="s">
        <v>7</v>
      </c>
      <c r="C25" s="14" t="s">
        <v>10</v>
      </c>
      <c r="D25" s="36" t="s">
        <v>69</v>
      </c>
      <c r="E25" s="13" t="s">
        <v>56</v>
      </c>
      <c r="F25" s="34">
        <v>12</v>
      </c>
      <c r="G25" s="11"/>
      <c r="H25" s="11"/>
    </row>
    <row r="26" spans="1:8" ht="12.75">
      <c r="A26" s="29" t="s">
        <v>42</v>
      </c>
      <c r="B26" s="20" t="s">
        <v>22</v>
      </c>
      <c r="C26" s="14"/>
      <c r="D26" s="36"/>
      <c r="E26" s="13"/>
      <c r="F26" s="33">
        <f>F27</f>
        <v>76.8</v>
      </c>
      <c r="G26" s="11"/>
      <c r="H26" s="11"/>
    </row>
    <row r="27" spans="1:8" ht="13.5">
      <c r="A27" s="27" t="s">
        <v>29</v>
      </c>
      <c r="B27" s="17" t="s">
        <v>22</v>
      </c>
      <c r="C27" s="17" t="s">
        <v>11</v>
      </c>
      <c r="D27" s="13"/>
      <c r="E27" s="13"/>
      <c r="F27" s="38">
        <f>F28</f>
        <v>76.8</v>
      </c>
      <c r="G27" s="11"/>
      <c r="H27" s="11"/>
    </row>
    <row r="28" spans="1:8" ht="25.5">
      <c r="A28" s="23" t="s">
        <v>23</v>
      </c>
      <c r="B28" s="13" t="s">
        <v>22</v>
      </c>
      <c r="C28" s="13" t="s">
        <v>11</v>
      </c>
      <c r="D28" s="15" t="s">
        <v>37</v>
      </c>
      <c r="E28" s="13"/>
      <c r="F28" s="39">
        <f>SUM(F29:F30)</f>
        <v>76.8</v>
      </c>
      <c r="G28" s="11"/>
      <c r="H28" s="11"/>
    </row>
    <row r="29" spans="1:8" ht="12.75">
      <c r="A29" s="25" t="s">
        <v>38</v>
      </c>
      <c r="B29" s="13" t="s">
        <v>22</v>
      </c>
      <c r="C29" s="13" t="s">
        <v>11</v>
      </c>
      <c r="D29" s="15" t="s">
        <v>37</v>
      </c>
      <c r="E29" s="14" t="s">
        <v>19</v>
      </c>
      <c r="F29" s="34">
        <v>58.9</v>
      </c>
      <c r="G29" s="11"/>
      <c r="H29" s="11"/>
    </row>
    <row r="30" spans="1:8" ht="38.25">
      <c r="A30" s="26" t="s">
        <v>40</v>
      </c>
      <c r="B30" s="13" t="s">
        <v>22</v>
      </c>
      <c r="C30" s="13" t="s">
        <v>11</v>
      </c>
      <c r="D30" s="15" t="s">
        <v>37</v>
      </c>
      <c r="E30" s="14" t="s">
        <v>41</v>
      </c>
      <c r="F30" s="34">
        <v>17.9</v>
      </c>
      <c r="G30" s="11"/>
      <c r="H30" s="11"/>
    </row>
    <row r="31" spans="1:8" ht="25.5">
      <c r="A31" s="29" t="s">
        <v>46</v>
      </c>
      <c r="B31" s="12" t="s">
        <v>11</v>
      </c>
      <c r="C31" s="13"/>
      <c r="D31" s="15"/>
      <c r="E31" s="14"/>
      <c r="F31" s="43">
        <f>F32</f>
        <v>2</v>
      </c>
      <c r="G31" s="11"/>
      <c r="H31" s="11"/>
    </row>
    <row r="32" spans="1:8" ht="27">
      <c r="A32" s="27" t="s">
        <v>49</v>
      </c>
      <c r="B32" s="17" t="s">
        <v>11</v>
      </c>
      <c r="C32" s="17" t="s">
        <v>9</v>
      </c>
      <c r="D32" s="19"/>
      <c r="E32" s="18"/>
      <c r="F32" s="35">
        <f>F33</f>
        <v>2</v>
      </c>
      <c r="G32" s="11"/>
      <c r="H32" s="11"/>
    </row>
    <row r="33" spans="1:8" ht="25.5">
      <c r="A33" s="24" t="s">
        <v>47</v>
      </c>
      <c r="B33" s="13" t="s">
        <v>11</v>
      </c>
      <c r="C33" s="13" t="s">
        <v>9</v>
      </c>
      <c r="D33" s="15" t="s">
        <v>48</v>
      </c>
      <c r="E33" s="14"/>
      <c r="F33" s="37">
        <f>F34</f>
        <v>2</v>
      </c>
      <c r="G33" s="11"/>
      <c r="H33" s="11"/>
    </row>
    <row r="34" spans="1:8" ht="25.5">
      <c r="A34" s="28" t="s">
        <v>60</v>
      </c>
      <c r="B34" s="13" t="s">
        <v>11</v>
      </c>
      <c r="C34" s="13" t="s">
        <v>9</v>
      </c>
      <c r="D34" s="15" t="s">
        <v>48</v>
      </c>
      <c r="E34" s="14" t="s">
        <v>14</v>
      </c>
      <c r="F34" s="37">
        <v>2</v>
      </c>
      <c r="G34" s="11"/>
      <c r="H34" s="11"/>
    </row>
    <row r="35" spans="1:8" ht="12.75">
      <c r="A35" s="45" t="s">
        <v>63</v>
      </c>
      <c r="B35" s="12" t="s">
        <v>8</v>
      </c>
      <c r="C35" s="12"/>
      <c r="D35" s="41"/>
      <c r="E35" s="20"/>
      <c r="F35" s="43">
        <f>F36</f>
        <v>180</v>
      </c>
      <c r="G35" s="11"/>
      <c r="H35" s="11"/>
    </row>
    <row r="36" spans="1:8" ht="12.75">
      <c r="A36" s="46" t="s">
        <v>64</v>
      </c>
      <c r="B36" s="21" t="s">
        <v>8</v>
      </c>
      <c r="C36" s="21" t="s">
        <v>62</v>
      </c>
      <c r="D36" s="47"/>
      <c r="E36" s="48"/>
      <c r="F36" s="49">
        <f>F37</f>
        <v>180</v>
      </c>
      <c r="G36" s="11"/>
      <c r="H36" s="11"/>
    </row>
    <row r="37" spans="1:8" ht="12.75">
      <c r="A37" s="28" t="s">
        <v>65</v>
      </c>
      <c r="B37" s="13" t="s">
        <v>8</v>
      </c>
      <c r="C37" s="13" t="s">
        <v>62</v>
      </c>
      <c r="D37" s="15" t="s">
        <v>61</v>
      </c>
      <c r="E37" s="14"/>
      <c r="F37" s="37">
        <f>F38</f>
        <v>180</v>
      </c>
      <c r="G37" s="11"/>
      <c r="H37" s="11"/>
    </row>
    <row r="38" spans="1:8" ht="25.5">
      <c r="A38" s="28" t="s">
        <v>60</v>
      </c>
      <c r="B38" s="13" t="s">
        <v>8</v>
      </c>
      <c r="C38" s="13" t="s">
        <v>62</v>
      </c>
      <c r="D38" s="15" t="s">
        <v>61</v>
      </c>
      <c r="E38" s="14" t="s">
        <v>14</v>
      </c>
      <c r="F38" s="37">
        <v>180</v>
      </c>
      <c r="G38" s="11"/>
      <c r="H38" s="11"/>
    </row>
    <row r="39" spans="1:8" ht="12.75">
      <c r="A39" s="30" t="s">
        <v>24</v>
      </c>
      <c r="B39" s="12" t="s">
        <v>25</v>
      </c>
      <c r="C39" s="12"/>
      <c r="D39" s="12"/>
      <c r="E39" s="12"/>
      <c r="F39" s="33">
        <f>F40+F44+F46</f>
        <v>1562.2</v>
      </c>
      <c r="G39" s="11"/>
      <c r="H39" s="11"/>
    </row>
    <row r="40" spans="1:8" ht="12.75">
      <c r="A40" s="24" t="s">
        <v>43</v>
      </c>
      <c r="B40" s="13" t="s">
        <v>25</v>
      </c>
      <c r="C40" s="13" t="s">
        <v>11</v>
      </c>
      <c r="D40" s="15" t="s">
        <v>50</v>
      </c>
      <c r="E40" s="21"/>
      <c r="F40" s="39">
        <f>F43+F41+F42</f>
        <v>850</v>
      </c>
      <c r="G40" s="11"/>
      <c r="H40" s="11"/>
    </row>
    <row r="41" spans="1:8" ht="12.75">
      <c r="A41" s="25" t="s">
        <v>38</v>
      </c>
      <c r="B41" s="13" t="s">
        <v>25</v>
      </c>
      <c r="C41" s="13" t="s">
        <v>11</v>
      </c>
      <c r="D41" s="15" t="s">
        <v>50</v>
      </c>
      <c r="E41" s="21" t="s">
        <v>19</v>
      </c>
      <c r="F41" s="39">
        <v>155</v>
      </c>
      <c r="G41" s="11"/>
      <c r="H41" s="11"/>
    </row>
    <row r="42" spans="1:8" ht="38.25">
      <c r="A42" s="26" t="s">
        <v>40</v>
      </c>
      <c r="B42" s="13" t="s">
        <v>25</v>
      </c>
      <c r="C42" s="13" t="s">
        <v>11</v>
      </c>
      <c r="D42" s="15" t="s">
        <v>50</v>
      </c>
      <c r="E42" s="21" t="s">
        <v>41</v>
      </c>
      <c r="F42" s="39">
        <v>45</v>
      </c>
      <c r="G42" s="11"/>
      <c r="H42" s="11"/>
    </row>
    <row r="43" spans="1:8" ht="25.5">
      <c r="A43" s="28" t="s">
        <v>60</v>
      </c>
      <c r="B43" s="13" t="s">
        <v>25</v>
      </c>
      <c r="C43" s="13" t="s">
        <v>11</v>
      </c>
      <c r="D43" s="15" t="s">
        <v>50</v>
      </c>
      <c r="E43" s="13" t="s">
        <v>14</v>
      </c>
      <c r="F43" s="39">
        <v>650</v>
      </c>
      <c r="G43" s="11"/>
      <c r="H43" s="11"/>
    </row>
    <row r="44" spans="1:8" ht="12.75">
      <c r="A44" s="26" t="s">
        <v>26</v>
      </c>
      <c r="B44" s="13" t="s">
        <v>25</v>
      </c>
      <c r="C44" s="13" t="s">
        <v>11</v>
      </c>
      <c r="D44" s="15" t="s">
        <v>45</v>
      </c>
      <c r="E44" s="13"/>
      <c r="F44" s="39">
        <f>F45</f>
        <v>712.2</v>
      </c>
      <c r="G44" s="11"/>
      <c r="H44" s="11"/>
    </row>
    <row r="45" spans="1:8" ht="25.5">
      <c r="A45" s="28" t="s">
        <v>60</v>
      </c>
      <c r="B45" s="14" t="s">
        <v>25</v>
      </c>
      <c r="C45" s="14" t="s">
        <v>11</v>
      </c>
      <c r="D45" s="15" t="s">
        <v>45</v>
      </c>
      <c r="E45" s="14" t="s">
        <v>14</v>
      </c>
      <c r="F45" s="37">
        <v>712.2</v>
      </c>
      <c r="G45" s="11"/>
      <c r="H45" s="11"/>
    </row>
    <row r="46" spans="1:8" ht="12.75">
      <c r="A46" s="24" t="s">
        <v>44</v>
      </c>
      <c r="B46" s="14" t="s">
        <v>25</v>
      </c>
      <c r="C46" s="14" t="s">
        <v>11</v>
      </c>
      <c r="D46" s="15" t="s">
        <v>51</v>
      </c>
      <c r="E46" s="13"/>
      <c r="F46" s="37">
        <f>F47</f>
        <v>0</v>
      </c>
      <c r="G46" s="11"/>
      <c r="H46" s="11"/>
    </row>
    <row r="47" spans="1:8" ht="25.5">
      <c r="A47" s="24" t="s">
        <v>30</v>
      </c>
      <c r="B47" s="14" t="s">
        <v>25</v>
      </c>
      <c r="C47" s="14" t="s">
        <v>11</v>
      </c>
      <c r="D47" s="15" t="s">
        <v>51</v>
      </c>
      <c r="E47" s="13" t="s">
        <v>14</v>
      </c>
      <c r="F47" s="37">
        <v>0</v>
      </c>
      <c r="G47" s="11"/>
      <c r="H47" s="11"/>
    </row>
    <row r="48" spans="1:8" ht="12.75">
      <c r="A48" s="30" t="s">
        <v>27</v>
      </c>
      <c r="B48" s="12" t="s">
        <v>12</v>
      </c>
      <c r="C48" s="12"/>
      <c r="D48" s="12"/>
      <c r="E48" s="12"/>
      <c r="F48" s="33">
        <f>F49</f>
        <v>726</v>
      </c>
      <c r="G48" s="11"/>
      <c r="H48" s="11"/>
    </row>
    <row r="49" spans="1:8" ht="12.75">
      <c r="A49" s="31" t="s">
        <v>21</v>
      </c>
      <c r="B49" s="21" t="s">
        <v>12</v>
      </c>
      <c r="C49" s="21" t="s">
        <v>7</v>
      </c>
      <c r="D49" s="21"/>
      <c r="E49" s="21"/>
      <c r="F49" s="42">
        <f>F50</f>
        <v>726</v>
      </c>
      <c r="G49" s="11"/>
      <c r="H49" s="11"/>
    </row>
    <row r="50" spans="1:8" ht="25.5">
      <c r="A50" s="23" t="s">
        <v>13</v>
      </c>
      <c r="B50" s="21" t="s">
        <v>12</v>
      </c>
      <c r="C50" s="21" t="s">
        <v>7</v>
      </c>
      <c r="D50" s="15" t="s">
        <v>52</v>
      </c>
      <c r="E50" s="21"/>
      <c r="F50" s="39">
        <f>F51+F52+F53</f>
        <v>726</v>
      </c>
      <c r="G50" s="11"/>
      <c r="H50" s="11"/>
    </row>
    <row r="51" spans="1:8" ht="12.75">
      <c r="A51" s="25" t="s">
        <v>38</v>
      </c>
      <c r="B51" s="13" t="s">
        <v>12</v>
      </c>
      <c r="C51" s="13" t="s">
        <v>7</v>
      </c>
      <c r="D51" s="15" t="s">
        <v>52</v>
      </c>
      <c r="E51" s="14" t="s">
        <v>19</v>
      </c>
      <c r="F51" s="39">
        <v>356</v>
      </c>
      <c r="G51" s="11"/>
      <c r="H51" s="11"/>
    </row>
    <row r="52" spans="1:8" ht="38.25">
      <c r="A52" s="26" t="s">
        <v>40</v>
      </c>
      <c r="B52" s="13" t="s">
        <v>12</v>
      </c>
      <c r="C52" s="13" t="s">
        <v>7</v>
      </c>
      <c r="D52" s="15" t="s">
        <v>52</v>
      </c>
      <c r="E52" s="14" t="s">
        <v>41</v>
      </c>
      <c r="F52" s="39">
        <v>110</v>
      </c>
      <c r="G52" s="11"/>
      <c r="H52" s="11"/>
    </row>
    <row r="53" spans="1:8" ht="25.5">
      <c r="A53" s="24" t="s">
        <v>30</v>
      </c>
      <c r="B53" s="13" t="s">
        <v>12</v>
      </c>
      <c r="C53" s="13" t="s">
        <v>7</v>
      </c>
      <c r="D53" s="15" t="s">
        <v>52</v>
      </c>
      <c r="E53" s="13" t="s">
        <v>14</v>
      </c>
      <c r="F53" s="39">
        <v>260</v>
      </c>
      <c r="G53" s="11"/>
      <c r="H53" s="11"/>
    </row>
    <row r="54" spans="1:8" ht="12.75">
      <c r="A54" s="30" t="s">
        <v>33</v>
      </c>
      <c r="B54" s="20" t="s">
        <v>28</v>
      </c>
      <c r="C54" s="20" t="s">
        <v>28</v>
      </c>
      <c r="D54" s="12" t="s">
        <v>31</v>
      </c>
      <c r="E54" s="12" t="s">
        <v>32</v>
      </c>
      <c r="F54" s="33">
        <f>F7+F26+F31+F39+F48+F35</f>
        <v>4300</v>
      </c>
      <c r="G54" s="11"/>
      <c r="H54" s="11"/>
    </row>
    <row r="55" spans="1:8" ht="12.75">
      <c r="A55" s="63"/>
      <c r="B55" s="57"/>
      <c r="C55" s="56"/>
      <c r="D55" s="57"/>
      <c r="E55" s="59"/>
      <c r="F55" s="11"/>
      <c r="G55" s="11"/>
      <c r="H55" s="11"/>
    </row>
    <row r="56" spans="1:8" ht="12.75">
      <c r="A56" s="58"/>
      <c r="B56" s="57"/>
      <c r="C56" s="56"/>
      <c r="D56" s="55"/>
      <c r="E56" s="59"/>
      <c r="F56" s="11"/>
      <c r="G56" s="11"/>
      <c r="H56" s="11"/>
    </row>
    <row r="57" spans="1:8" ht="12.75">
      <c r="A57" s="58"/>
      <c r="B57" s="57"/>
      <c r="C57" s="56"/>
      <c r="D57" s="55"/>
      <c r="E57" s="59"/>
      <c r="F57" s="11"/>
      <c r="G57" s="11"/>
      <c r="H57" s="11"/>
    </row>
    <row r="58" spans="1:8" ht="12.75">
      <c r="A58" s="67"/>
      <c r="B58" s="52"/>
      <c r="C58" s="52"/>
      <c r="D58" s="52"/>
      <c r="E58" s="53"/>
      <c r="F58" s="11"/>
      <c r="G58" s="11"/>
      <c r="H58" s="11"/>
    </row>
    <row r="59" spans="1:8" ht="12.75">
      <c r="A59" s="68"/>
      <c r="B59" s="66"/>
      <c r="C59" s="66"/>
      <c r="D59" s="66"/>
      <c r="E59" s="65"/>
      <c r="F59" s="11"/>
      <c r="G59" s="11"/>
      <c r="H59" s="11"/>
    </row>
    <row r="60" spans="1:8" ht="12.75">
      <c r="A60" s="54"/>
      <c r="B60" s="66"/>
      <c r="C60" s="56"/>
      <c r="D60" s="66"/>
      <c r="E60" s="62"/>
      <c r="F60" s="11"/>
      <c r="G60" s="11"/>
      <c r="H60" s="11"/>
    </row>
    <row r="61" spans="1:8" ht="12.75">
      <c r="A61" s="60"/>
      <c r="B61" s="55"/>
      <c r="C61" s="56"/>
      <c r="D61" s="57"/>
      <c r="E61" s="62"/>
      <c r="F61" s="11"/>
      <c r="G61" s="11"/>
      <c r="H61" s="11"/>
    </row>
    <row r="62" spans="1:8" ht="26.25" customHeight="1">
      <c r="A62" s="61"/>
      <c r="B62" s="55"/>
      <c r="C62" s="56"/>
      <c r="D62" s="57"/>
      <c r="E62" s="62"/>
      <c r="F62" s="11"/>
      <c r="G62" s="11"/>
      <c r="H62" s="11"/>
    </row>
    <row r="63" spans="1:8" ht="12.75">
      <c r="A63" s="58"/>
      <c r="B63" s="55"/>
      <c r="C63" s="56"/>
      <c r="D63" s="55"/>
      <c r="E63" s="62"/>
      <c r="F63" s="11"/>
      <c r="G63" s="11"/>
      <c r="H63" s="11"/>
    </row>
    <row r="64" spans="1:8" ht="12.75">
      <c r="A64" s="67"/>
      <c r="B64" s="64"/>
      <c r="C64" s="52"/>
      <c r="D64" s="52"/>
      <c r="E64" s="53"/>
      <c r="F64" s="11"/>
      <c r="G64" s="11"/>
      <c r="H64" s="11"/>
    </row>
    <row r="65" spans="1:8" ht="12.75">
      <c r="A65" s="1"/>
      <c r="B65" s="7"/>
      <c r="C65" s="7"/>
      <c r="D65" s="7"/>
      <c r="E65" s="11"/>
      <c r="G65" s="11"/>
      <c r="H65" s="11"/>
    </row>
    <row r="66" spans="1:5" ht="12.75">
      <c r="A66" s="1"/>
      <c r="B66" s="7"/>
      <c r="C66" s="7"/>
      <c r="D66" s="7"/>
      <c r="E66" s="11"/>
    </row>
    <row r="67" spans="1:4" ht="12.75">
      <c r="A67" s="1"/>
      <c r="B67" s="7"/>
      <c r="C67" s="44"/>
      <c r="D67" s="7"/>
    </row>
    <row r="68" spans="1:4" ht="12.75">
      <c r="A68" s="1"/>
      <c r="B68" s="7"/>
      <c r="C68" s="7"/>
      <c r="D68" s="7"/>
    </row>
    <row r="69" spans="1:4" ht="12.75">
      <c r="A69" s="1"/>
      <c r="B69" s="7"/>
      <c r="C69" s="7"/>
      <c r="D69" s="7"/>
    </row>
    <row r="70" spans="1:4" ht="12.75">
      <c r="A70" s="1"/>
      <c r="B70" s="7"/>
      <c r="C70" s="7"/>
      <c r="D70" s="7"/>
    </row>
    <row r="71" spans="1:4" ht="12.75">
      <c r="A71" s="1"/>
      <c r="B71" s="7"/>
      <c r="C71" s="7"/>
      <c r="D71" s="7"/>
    </row>
    <row r="72" spans="1:4" ht="12.75">
      <c r="A72" s="1"/>
      <c r="B72" s="7"/>
      <c r="C72" s="7"/>
      <c r="D72" s="7"/>
    </row>
    <row r="73" spans="1:4" ht="12.75">
      <c r="A73" s="1"/>
      <c r="B73" s="7"/>
      <c r="C73" s="7"/>
      <c r="D73" s="7"/>
    </row>
    <row r="74" spans="1:4" ht="12.75">
      <c r="A74" s="1"/>
      <c r="B74" s="7"/>
      <c r="C74" s="7"/>
      <c r="D74" s="7"/>
    </row>
    <row r="75" spans="1:4" ht="12.75">
      <c r="A75" s="1"/>
      <c r="B75" s="7"/>
      <c r="C75" s="7"/>
      <c r="D75" s="7"/>
    </row>
    <row r="76" spans="1:4" ht="12.75">
      <c r="A76" s="1"/>
      <c r="B76" s="7"/>
      <c r="C76" s="7"/>
      <c r="D76" s="7"/>
    </row>
    <row r="77" spans="1:4" ht="12.75">
      <c r="A77" s="1"/>
      <c r="B77" s="7"/>
      <c r="C77" s="7"/>
      <c r="D77" s="7"/>
    </row>
    <row r="78" spans="1:4" ht="12.75">
      <c r="A78" s="1"/>
      <c r="B78" s="7"/>
      <c r="C78" s="7"/>
      <c r="D78" s="7"/>
    </row>
    <row r="79" spans="1:4" ht="12.75">
      <c r="A79" s="1"/>
      <c r="B79" s="7"/>
      <c r="C79" s="7"/>
      <c r="D79" s="7"/>
    </row>
    <row r="80" spans="1:4" ht="12.75">
      <c r="A80" s="1"/>
      <c r="B80" s="7"/>
      <c r="C80" s="7"/>
      <c r="D80" s="7"/>
    </row>
    <row r="81" spans="1:4" ht="12.75">
      <c r="A81" s="1"/>
      <c r="B81" s="7"/>
      <c r="C81" s="7"/>
      <c r="D81" s="7"/>
    </row>
    <row r="82" spans="1:4" ht="12.75">
      <c r="A82" s="1"/>
      <c r="B82" s="7"/>
      <c r="C82" s="7"/>
      <c r="D82" s="7"/>
    </row>
    <row r="83" spans="1:4" ht="12.75">
      <c r="A83" s="1"/>
      <c r="B83" s="7"/>
      <c r="C83" s="7"/>
      <c r="D83" s="7"/>
    </row>
    <row r="84" spans="1:4" ht="12.75">
      <c r="A84" s="1"/>
      <c r="B84" s="7"/>
      <c r="C84" s="7"/>
      <c r="D84" s="7"/>
    </row>
    <row r="85" spans="1:4" ht="12.75">
      <c r="A85" s="1"/>
      <c r="B85" s="7"/>
      <c r="C85" s="7"/>
      <c r="D85" s="7"/>
    </row>
    <row r="86" spans="1:4" ht="12.75">
      <c r="A86" s="1"/>
      <c r="B86" s="7"/>
      <c r="C86" s="7"/>
      <c r="D86" s="7"/>
    </row>
    <row r="87" spans="1:4" ht="12.75">
      <c r="A87" s="1"/>
      <c r="B87" s="7"/>
      <c r="C87" s="7"/>
      <c r="D87" s="7"/>
    </row>
    <row r="88" spans="1:4" ht="12.75">
      <c r="A88" s="1"/>
      <c r="B88" s="7"/>
      <c r="C88" s="7"/>
      <c r="D88" s="7"/>
    </row>
    <row r="89" spans="1:4" ht="12.75">
      <c r="A89" s="1"/>
      <c r="B89" s="7"/>
      <c r="C89" s="7"/>
      <c r="D89" s="7"/>
    </row>
    <row r="90" spans="1:4" ht="12.75">
      <c r="A90" s="1"/>
      <c r="B90" s="7"/>
      <c r="C90" s="7"/>
      <c r="D90" s="7"/>
    </row>
    <row r="91" spans="1:4" ht="12.75">
      <c r="A91" s="1"/>
      <c r="B91" s="7"/>
      <c r="C91" s="7"/>
      <c r="D91" s="7"/>
    </row>
    <row r="92" spans="1:4" ht="12.75">
      <c r="A92" s="1"/>
      <c r="B92" s="7"/>
      <c r="C92" s="7"/>
      <c r="D92" s="7"/>
    </row>
    <row r="93" spans="1:4" ht="12.75">
      <c r="A93" s="1"/>
      <c r="B93" s="7"/>
      <c r="C93" s="7"/>
      <c r="D93" s="7"/>
    </row>
    <row r="94" spans="1:4" ht="12.75">
      <c r="A94" s="1"/>
      <c r="B94" s="7"/>
      <c r="C94" s="7"/>
      <c r="D94" s="7"/>
    </row>
    <row r="95" spans="1:4" ht="12.75">
      <c r="A95" s="1"/>
      <c r="B95" s="7"/>
      <c r="C95" s="7"/>
      <c r="D95" s="7"/>
    </row>
    <row r="96" spans="1:4" ht="12.75">
      <c r="A96" s="1"/>
      <c r="B96" s="7"/>
      <c r="C96" s="7"/>
      <c r="D96" s="7"/>
    </row>
    <row r="97" spans="1:4" ht="12.75">
      <c r="A97" s="9"/>
      <c r="B97" s="7"/>
      <c r="C97" s="7"/>
      <c r="D97" s="7"/>
    </row>
    <row r="98" spans="1:4" ht="12.75">
      <c r="A98" s="9"/>
      <c r="B98" s="7"/>
      <c r="C98" s="7"/>
      <c r="D98" s="7"/>
    </row>
    <row r="99" spans="1:4" ht="12.75">
      <c r="A99" s="9"/>
      <c r="B99" s="7"/>
      <c r="C99" s="7"/>
      <c r="D99" s="7"/>
    </row>
    <row r="100" spans="1:4" ht="12.75">
      <c r="A100" s="9"/>
      <c r="B100" s="7"/>
      <c r="C100" s="7"/>
      <c r="D100" s="7"/>
    </row>
    <row r="101" spans="1:4" ht="12.75">
      <c r="A101" s="9"/>
      <c r="B101" s="7"/>
      <c r="C101" s="7"/>
      <c r="D101" s="7"/>
    </row>
    <row r="102" spans="1:4" ht="12.75">
      <c r="A102" s="9"/>
      <c r="B102" s="7"/>
      <c r="C102" s="7"/>
      <c r="D102" s="7"/>
    </row>
    <row r="103" spans="1:4" ht="12.75">
      <c r="A103" s="9"/>
      <c r="B103" s="7"/>
      <c r="C103" s="7"/>
      <c r="D103" s="7"/>
    </row>
    <row r="104" spans="1:4" ht="12.75">
      <c r="A104" s="9"/>
      <c r="B104" s="7"/>
      <c r="C104" s="7"/>
      <c r="D104" s="7"/>
    </row>
    <row r="105" spans="1:4" ht="12.75">
      <c r="A105" s="9"/>
      <c r="B105" s="7"/>
      <c r="C105" s="7"/>
      <c r="D105" s="7"/>
    </row>
    <row r="106" spans="1:4" ht="12.75">
      <c r="A106" s="9"/>
      <c r="B106" s="7"/>
      <c r="C106" s="7"/>
      <c r="D106" s="7"/>
    </row>
    <row r="107" spans="1:4" ht="12.75">
      <c r="A107" s="9"/>
      <c r="B107" s="7"/>
      <c r="C107" s="7"/>
      <c r="D107" s="7"/>
    </row>
    <row r="108" spans="1:4" ht="12.75">
      <c r="A108" s="9"/>
      <c r="B108" s="7"/>
      <c r="C108" s="7"/>
      <c r="D108" s="7"/>
    </row>
    <row r="109" spans="1:4" ht="12.75">
      <c r="A109" s="9"/>
      <c r="B109" s="7"/>
      <c r="C109" s="7"/>
      <c r="D109" s="7"/>
    </row>
    <row r="110" spans="1:4" ht="12.75">
      <c r="A110" s="9"/>
      <c r="B110" s="7"/>
      <c r="C110" s="7"/>
      <c r="D110" s="7"/>
    </row>
    <row r="111" spans="1:4" ht="12.75">
      <c r="A111" s="9"/>
      <c r="B111" s="7"/>
      <c r="C111" s="7"/>
      <c r="D111" s="7"/>
    </row>
    <row r="112" spans="1:4" ht="12.75">
      <c r="A112" s="9"/>
      <c r="B112" s="7"/>
      <c r="C112" s="7"/>
      <c r="D112" s="7"/>
    </row>
    <row r="113" spans="1:4" ht="12.75">
      <c r="A113" s="9"/>
      <c r="B113" s="7"/>
      <c r="C113" s="7"/>
      <c r="D113" s="7"/>
    </row>
    <row r="114" spans="1:4" ht="12.75">
      <c r="A114" s="9"/>
      <c r="B114" s="7"/>
      <c r="C114" s="7"/>
      <c r="D114" s="7"/>
    </row>
    <row r="115" spans="1:4" ht="12.75">
      <c r="A115" s="10"/>
      <c r="B115" s="8"/>
      <c r="C115" s="8"/>
      <c r="D115" s="8"/>
    </row>
    <row r="116" spans="1:4" ht="12.75">
      <c r="A116" s="10"/>
      <c r="B116" s="8"/>
      <c r="C116" s="8"/>
      <c r="D116" s="8"/>
    </row>
    <row r="117" spans="1:4" ht="12.75">
      <c r="A117" s="10"/>
      <c r="B117" s="8"/>
      <c r="C117" s="8"/>
      <c r="D117" s="8"/>
    </row>
    <row r="118" spans="1:4" ht="12.75">
      <c r="A118" s="10"/>
      <c r="B118" s="8"/>
      <c r="C118" s="8"/>
      <c r="D118" s="8"/>
    </row>
    <row r="119" spans="1:4" ht="12.75">
      <c r="A119" s="10"/>
      <c r="B119" s="8"/>
      <c r="C119" s="8"/>
      <c r="D119" s="8"/>
    </row>
    <row r="120" spans="1:4" ht="12.75">
      <c r="A120" s="10"/>
      <c r="B120" s="8"/>
      <c r="C120" s="8"/>
      <c r="D120" s="8"/>
    </row>
    <row r="121" spans="1:4" ht="12.75">
      <c r="A121" s="10"/>
      <c r="B121" s="8"/>
      <c r="C121" s="8"/>
      <c r="D121" s="8"/>
    </row>
    <row r="122" spans="1:4" ht="12.75">
      <c r="A122" s="10"/>
      <c r="B122" s="8"/>
      <c r="C122" s="8"/>
      <c r="D122" s="8"/>
    </row>
    <row r="123" spans="1:4" ht="12.75">
      <c r="A123" s="10"/>
      <c r="B123" s="8"/>
      <c r="C123" s="8"/>
      <c r="D123" s="8"/>
    </row>
    <row r="124" spans="1:4" ht="12.75">
      <c r="A124" s="10"/>
      <c r="B124" s="8"/>
      <c r="C124" s="8"/>
      <c r="D124" s="8"/>
    </row>
    <row r="125" spans="1:4" ht="12.75">
      <c r="A125" s="10"/>
      <c r="B125" s="8"/>
      <c r="C125" s="8"/>
      <c r="D125" s="8"/>
    </row>
    <row r="126" spans="1:4" ht="12.75">
      <c r="A126" s="10"/>
      <c r="B126" s="8"/>
      <c r="C126" s="8"/>
      <c r="D126" s="8"/>
    </row>
    <row r="127" spans="1:4" ht="12.75">
      <c r="A127" s="10"/>
      <c r="B127" s="8"/>
      <c r="C127" s="8"/>
      <c r="D127" s="8"/>
    </row>
    <row r="128" spans="1:4" ht="12.75">
      <c r="A128" s="10"/>
      <c r="B128" s="8"/>
      <c r="C128" s="8"/>
      <c r="D128" s="8"/>
    </row>
    <row r="129" spans="1:4" ht="12.75">
      <c r="A129" s="10"/>
      <c r="B129" s="8"/>
      <c r="C129" s="8"/>
      <c r="D129" s="8"/>
    </row>
    <row r="130" spans="1:4" ht="12.75">
      <c r="A130" s="10"/>
      <c r="B130" s="8"/>
      <c r="C130" s="8"/>
      <c r="D130" s="8"/>
    </row>
    <row r="131" spans="1:4" ht="12.75">
      <c r="A131" s="10"/>
      <c r="B131" s="8"/>
      <c r="C131" s="8"/>
      <c r="D131" s="8"/>
    </row>
    <row r="132" spans="1:4" ht="12.75">
      <c r="A132" s="10"/>
      <c r="B132" s="8"/>
      <c r="C132" s="8"/>
      <c r="D132" s="8"/>
    </row>
    <row r="133" spans="1:4" ht="12.75">
      <c r="A133" s="10"/>
      <c r="B133" s="8"/>
      <c r="C133" s="8"/>
      <c r="D133" s="8"/>
    </row>
    <row r="134" spans="1:4" ht="12.75">
      <c r="A134" s="10"/>
      <c r="B134" s="8"/>
      <c r="C134" s="8"/>
      <c r="D134" s="8"/>
    </row>
    <row r="135" spans="1:4" ht="12.75">
      <c r="A135" s="10"/>
      <c r="B135" s="8"/>
      <c r="C135" s="8"/>
      <c r="D135" s="8"/>
    </row>
    <row r="136" spans="1:4" ht="12.75">
      <c r="A136" s="10"/>
      <c r="B136" s="8"/>
      <c r="C136" s="8"/>
      <c r="D136" s="8"/>
    </row>
    <row r="137" spans="1:4" ht="12.75">
      <c r="A137" s="10"/>
      <c r="B137" s="8"/>
      <c r="C137" s="8"/>
      <c r="D137" s="8"/>
    </row>
    <row r="138" spans="1:4" ht="12.75">
      <c r="A138" s="10"/>
      <c r="B138" s="8"/>
      <c r="C138" s="8"/>
      <c r="D138" s="8"/>
    </row>
    <row r="139" spans="1:4" ht="12.75">
      <c r="A139" s="10"/>
      <c r="B139" s="8"/>
      <c r="C139" s="8"/>
      <c r="D139" s="8"/>
    </row>
    <row r="140" spans="1:4" ht="12.75">
      <c r="A140" s="10"/>
      <c r="B140" s="8"/>
      <c r="C140" s="8"/>
      <c r="D140" s="8"/>
    </row>
    <row r="141" spans="1:4" ht="12.75">
      <c r="A141" s="10"/>
      <c r="B141" s="8"/>
      <c r="C141" s="8"/>
      <c r="D141" s="8"/>
    </row>
    <row r="142" spans="1:4" ht="12.75">
      <c r="A142" s="10"/>
      <c r="B142" s="8"/>
      <c r="C142" s="8"/>
      <c r="D142" s="8"/>
    </row>
    <row r="143" spans="1:4" ht="12.75">
      <c r="A143" s="10"/>
      <c r="B143" s="8"/>
      <c r="C143" s="8"/>
      <c r="D143" s="8"/>
    </row>
    <row r="144" spans="1:4" ht="12.75">
      <c r="A144" s="10"/>
      <c r="B144" s="8"/>
      <c r="C144" s="8"/>
      <c r="D144" s="8"/>
    </row>
    <row r="145" spans="1:4" ht="12.75">
      <c r="A145" s="10"/>
      <c r="B145" s="8"/>
      <c r="C145" s="8"/>
      <c r="D145" s="8"/>
    </row>
    <row r="146" spans="1:4" ht="12.75">
      <c r="A146" s="10"/>
      <c r="B146" s="8"/>
      <c r="C146" s="8"/>
      <c r="D146" s="8"/>
    </row>
    <row r="147" spans="1:4" ht="12.75">
      <c r="A147" s="10"/>
      <c r="B147" s="8"/>
      <c r="C147" s="8"/>
      <c r="D147" s="8"/>
    </row>
    <row r="148" spans="1:4" ht="12.75">
      <c r="A148" s="10"/>
      <c r="B148" s="8"/>
      <c r="C148" s="8"/>
      <c r="D148" s="8"/>
    </row>
    <row r="149" spans="1:4" ht="12.75">
      <c r="A149" s="10"/>
      <c r="B149" s="8"/>
      <c r="C149" s="8"/>
      <c r="D149" s="8"/>
    </row>
    <row r="150" spans="1:4" ht="12.75">
      <c r="A150" s="10"/>
      <c r="B150" s="8"/>
      <c r="C150" s="8"/>
      <c r="D150" s="8"/>
    </row>
    <row r="151" spans="1:4" ht="12.75">
      <c r="A151" s="10"/>
      <c r="B151" s="8"/>
      <c r="C151" s="8"/>
      <c r="D151" s="8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</sheetData>
  <sheetProtection/>
  <mergeCells count="7">
    <mergeCell ref="A2:D2"/>
    <mergeCell ref="F5:F6"/>
    <mergeCell ref="E5:E6"/>
    <mergeCell ref="A5:A6"/>
    <mergeCell ref="B5:B6"/>
    <mergeCell ref="C5:C6"/>
    <mergeCell ref="D5:D6"/>
  </mergeCells>
  <printOptions/>
  <pageMargins left="0.25" right="0.25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Яя</cp:lastModifiedBy>
  <cp:lastPrinted>2019-12-17T12:16:42Z</cp:lastPrinted>
  <dcterms:created xsi:type="dcterms:W3CDTF">2006-12-01T08:42:03Z</dcterms:created>
  <dcterms:modified xsi:type="dcterms:W3CDTF">2019-12-17T12:16:47Z</dcterms:modified>
  <cp:category/>
  <cp:version/>
  <cp:contentType/>
  <cp:contentStatus/>
</cp:coreProperties>
</file>